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an.Millward\Desktop\"/>
    </mc:Choice>
  </mc:AlternateContent>
  <bookViews>
    <workbookView xWindow="0" yWindow="0" windowWidth="10065" windowHeight="6945"/>
  </bookViews>
  <sheets>
    <sheet name="Ltd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D16" i="3"/>
  <c r="D15" i="3"/>
  <c r="D13" i="3" l="1"/>
  <c r="F11" i="3" l="1"/>
  <c r="D7" i="3"/>
  <c r="D9" i="3" s="1"/>
  <c r="D19" i="3" s="1"/>
  <c r="D21" i="3" l="1"/>
  <c r="D22" i="3" s="1"/>
  <c r="D23" i="3" s="1"/>
  <c r="D24" i="3" l="1"/>
  <c r="F24" i="3" s="1"/>
  <c r="F25" i="3" s="1"/>
  <c r="D25" i="3" l="1"/>
  <c r="F26" i="3"/>
  <c r="F27" i="3" s="1"/>
  <c r="F28" i="3" s="1"/>
</calcChain>
</file>

<file path=xl/sharedStrings.xml><?xml version="1.0" encoding="utf-8"?>
<sst xmlns="http://schemas.openxmlformats.org/spreadsheetml/2006/main" count="35" uniqueCount="34">
  <si>
    <t>Personal Tax</t>
  </si>
  <si>
    <t>Day Rate</t>
  </si>
  <si>
    <t>Company</t>
  </si>
  <si>
    <t>Personal</t>
  </si>
  <si>
    <t>Sales/Turnover</t>
  </si>
  <si>
    <t>Expenses</t>
  </si>
  <si>
    <t>Pension</t>
  </si>
  <si>
    <t>Computer Equipment</t>
  </si>
  <si>
    <t>Distributable Reserves</t>
  </si>
  <si>
    <t>Salary (NI threshold)</t>
  </si>
  <si>
    <t>Corporation Tax @ 19% *</t>
  </si>
  <si>
    <t>* Corporation tax to be reduced to 17% for the year starting 1 April 2020</t>
  </si>
  <si>
    <t>Annual Take Home Pay</t>
  </si>
  <si>
    <t>Monthly Take Home Pay</t>
  </si>
  <si>
    <t>Total</t>
  </si>
  <si>
    <t>2019/20 Tax Year (i.e. 6 April 2019 to 5 April 2020)</t>
  </si>
  <si>
    <t>Gross salary/dividend entered onto self-assessment tax return</t>
  </si>
  <si>
    <t>Taxable Personally -&gt;</t>
  </si>
  <si>
    <t>Day rate</t>
  </si>
  <si>
    <r>
      <t xml:space="preserve">Enter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figures</t>
    </r>
  </si>
  <si>
    <t>Other (insurance, etc)</t>
  </si>
  <si>
    <t>Distributable Reserves C/F (dividends carried forward to pay out in later tax years)</t>
  </si>
  <si>
    <t>Other income (e.g. expense reimbursements)</t>
  </si>
  <si>
    <t>Days Worked (365 days in a year x 5/7 working days - 30days holiday = 230 working days)</t>
  </si>
  <si>
    <t>Dividends**</t>
  </si>
  <si>
    <t>**£41,368 in dividends takes you up to the point where you start paying 32.5% in personal tax on dividends (£50,000 = £41,368 dividends + £8,632 salary) so the maximum personal tax you pay on dividends is 7.5%</t>
  </si>
  <si>
    <t>Repaid to you from the company to your personal bank account tax free</t>
  </si>
  <si>
    <t>Paid directly from the company bank account into your personal pension</t>
  </si>
  <si>
    <t>**£91,368 in dividends takes you up to the point where you effectively start paying 56.25% in personal tax on dividends (£100,000 = £91,368 dividends + £8,632 salary) so the maximum personal tax you pay on dividends is 32.5%</t>
  </si>
  <si>
    <t>Profit (sales - expenses)</t>
  </si>
  <si>
    <t>Phone - enter monthly bill:</t>
  </si>
  <si>
    <t>Mileage - enter annual mileage figure:</t>
  </si>
  <si>
    <t>Accountant - enter monthly bill:</t>
  </si>
  <si>
    <t>Travel - enter monthly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</si>
</sst>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3" fontId="0" fillId="0" borderId="6" xfId="0" applyNumberForma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2" borderId="0" xfId="0" applyNumberFormat="1" applyFill="1" applyBorder="1" applyAlignment="1">
      <alignment horizontal="right" vertical="center" wrapText="1"/>
    </xf>
    <xf numFmtId="164" fontId="0" fillId="2" borderId="2" xfId="0" applyNumberForma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>
      <alignment horizontal="right"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164" fontId="0" fillId="2" borderId="3" xfId="0" applyNumberFormat="1" applyFill="1" applyBorder="1" applyAlignment="1">
      <alignment horizontal="right" vertical="center" wrapText="1"/>
    </xf>
    <xf numFmtId="164" fontId="0" fillId="4" borderId="5" xfId="0" applyNumberFormat="1" applyFill="1" applyBorder="1" applyAlignment="1">
      <alignment horizontal="right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0" fontId="0" fillId="5" borderId="1" xfId="0" applyNumberFormat="1" applyFill="1" applyBorder="1" applyAlignment="1">
      <alignment horizontal="right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4" borderId="2" xfId="0" applyNumberFormat="1" applyFill="1" applyBorder="1" applyAlignment="1">
      <alignment horizontal="right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9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left" vertical="center" wrapText="1"/>
    </xf>
    <xf numFmtId="164" fontId="0" fillId="4" borderId="17" xfId="0" applyNumberFormat="1" applyFill="1" applyBorder="1" applyAlignment="1">
      <alignment horizontal="righ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18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2"/>
  <sheetViews>
    <sheetView tabSelected="1" workbookViewId="0">
      <selection activeCell="B13" sqref="B13"/>
    </sheetView>
  </sheetViews>
  <sheetFormatPr defaultColWidth="12.140625" defaultRowHeight="15" x14ac:dyDescent="0.25"/>
  <cols>
    <col min="1" max="1" width="2.85546875" style="2" customWidth="1"/>
    <col min="2" max="2" width="29.5703125" style="2" customWidth="1"/>
    <col min="3" max="3" width="13.28515625" style="2" customWidth="1"/>
    <col min="4" max="4" width="13.28515625" style="23" customWidth="1"/>
    <col min="5" max="5" width="42.28515625" style="8" customWidth="1"/>
    <col min="6" max="6" width="13.28515625" style="23" customWidth="1"/>
    <col min="7" max="7" width="39.42578125" style="1" customWidth="1"/>
    <col min="8" max="10" width="12.140625" style="1"/>
    <col min="11" max="16384" width="12.140625" style="2"/>
  </cols>
  <sheetData>
    <row r="1" spans="2:10" ht="15" customHeight="1" thickBot="1" x14ac:dyDescent="0.3">
      <c r="B1" s="13" t="s">
        <v>15</v>
      </c>
      <c r="C1" s="13"/>
      <c r="D1" s="50"/>
      <c r="E1" s="51" t="s">
        <v>19</v>
      </c>
      <c r="F1" s="52"/>
      <c r="G1" s="17"/>
    </row>
    <row r="2" spans="2:10" s="5" customFormat="1" ht="15.75" thickBot="1" x14ac:dyDescent="0.3">
      <c r="B2" s="16"/>
      <c r="C2" s="16"/>
      <c r="D2" s="18" t="s">
        <v>2</v>
      </c>
      <c r="E2" s="3"/>
      <c r="F2" s="18" t="s">
        <v>3</v>
      </c>
      <c r="G2" s="4"/>
      <c r="H2" s="4"/>
      <c r="I2" s="4"/>
      <c r="J2" s="4"/>
    </row>
    <row r="3" spans="2:10" ht="15.75" thickBot="1" x14ac:dyDescent="0.3">
      <c r="B3" s="12" t="s">
        <v>1</v>
      </c>
      <c r="C3" s="12"/>
      <c r="D3" s="28">
        <v>500</v>
      </c>
      <c r="E3" s="6"/>
      <c r="F3" s="19"/>
      <c r="G3" s="2"/>
    </row>
    <row r="4" spans="2:10" ht="30" customHeight="1" thickBot="1" x14ac:dyDescent="0.3">
      <c r="B4" s="12" t="s">
        <v>23</v>
      </c>
      <c r="C4" s="12"/>
      <c r="D4" s="29">
        <v>230</v>
      </c>
      <c r="E4" s="6"/>
      <c r="F4" s="19"/>
      <c r="G4" s="2"/>
    </row>
    <row r="5" spans="2:10" x14ac:dyDescent="0.25">
      <c r="B5" s="12"/>
      <c r="C5" s="12"/>
      <c r="D5" s="19"/>
      <c r="E5" s="2"/>
      <c r="F5" s="19"/>
      <c r="G5" s="2"/>
    </row>
    <row r="6" spans="2:10" x14ac:dyDescent="0.25">
      <c r="B6" s="14" t="s">
        <v>4</v>
      </c>
      <c r="C6" s="14"/>
      <c r="D6" s="20"/>
      <c r="E6" s="7"/>
      <c r="F6" s="20"/>
      <c r="G6" s="7"/>
    </row>
    <row r="7" spans="2:10" ht="15.75" thickBot="1" x14ac:dyDescent="0.3">
      <c r="B7" s="12" t="s">
        <v>18</v>
      </c>
      <c r="C7" s="12"/>
      <c r="D7" s="21">
        <f>D4*D3</f>
        <v>115000</v>
      </c>
      <c r="E7" s="7"/>
      <c r="F7" s="19"/>
      <c r="G7" s="2"/>
    </row>
    <row r="8" spans="2:10" ht="15.75" thickBot="1" x14ac:dyDescent="0.3">
      <c r="B8" s="12" t="s">
        <v>22</v>
      </c>
      <c r="C8" s="12"/>
      <c r="D8" s="28">
        <v>0</v>
      </c>
      <c r="E8" s="7"/>
      <c r="F8" s="19"/>
      <c r="G8" s="2"/>
    </row>
    <row r="9" spans="2:10" ht="15.75" thickBot="1" x14ac:dyDescent="0.3">
      <c r="B9" s="12"/>
      <c r="C9" s="12"/>
      <c r="D9" s="22">
        <f>SUM(D7:D8)</f>
        <v>115000</v>
      </c>
      <c r="E9" s="7"/>
      <c r="F9" s="19"/>
      <c r="G9" s="2"/>
    </row>
    <row r="10" spans="2:10" ht="15.75" thickTop="1" x14ac:dyDescent="0.25">
      <c r="B10" s="14" t="s">
        <v>5</v>
      </c>
      <c r="C10" s="14"/>
    </row>
    <row r="11" spans="2:10" ht="15.75" thickBot="1" x14ac:dyDescent="0.3">
      <c r="B11" s="12" t="s">
        <v>9</v>
      </c>
      <c r="C11" s="12"/>
      <c r="D11" s="21">
        <v>8632</v>
      </c>
      <c r="E11" s="9" t="s">
        <v>17</v>
      </c>
      <c r="F11" s="24">
        <f>D11</f>
        <v>8632</v>
      </c>
    </row>
    <row r="12" spans="2:10" ht="30.75" thickBot="1" x14ac:dyDescent="0.3">
      <c r="B12" s="12" t="s">
        <v>6</v>
      </c>
      <c r="C12" s="15"/>
      <c r="D12" s="28">
        <v>10000</v>
      </c>
      <c r="E12" s="8" t="s">
        <v>27</v>
      </c>
    </row>
    <row r="13" spans="2:10" ht="30.75" thickBot="1" x14ac:dyDescent="0.3">
      <c r="B13" s="2" t="s">
        <v>31</v>
      </c>
      <c r="C13" s="30">
        <v>10000</v>
      </c>
      <c r="D13" s="21">
        <f>IF(C13&lt;10000,C13*0.45,(C13-10000)*0.25+4500)</f>
        <v>4500</v>
      </c>
      <c r="E13" s="8" t="s">
        <v>26</v>
      </c>
    </row>
    <row r="14" spans="2:10" ht="15.75" thickBot="1" x14ac:dyDescent="0.3">
      <c r="B14" s="2" t="s">
        <v>33</v>
      </c>
      <c r="C14" s="53">
        <v>200</v>
      </c>
      <c r="D14" s="21">
        <f>C14*12</f>
        <v>2400</v>
      </c>
    </row>
    <row r="15" spans="2:10" ht="15.75" thickBot="1" x14ac:dyDescent="0.3">
      <c r="B15" s="2" t="s">
        <v>30</v>
      </c>
      <c r="C15" s="53">
        <v>50</v>
      </c>
      <c r="D15" s="21">
        <f>C15*12</f>
        <v>600</v>
      </c>
    </row>
    <row r="16" spans="2:10" ht="15.75" customHeight="1" thickBot="1" x14ac:dyDescent="0.3">
      <c r="B16" s="2" t="s">
        <v>32</v>
      </c>
      <c r="C16" s="53">
        <v>120</v>
      </c>
      <c r="D16" s="21">
        <f>C16*12</f>
        <v>1440</v>
      </c>
    </row>
    <row r="17" spans="2:10" ht="15.75" thickBot="1" x14ac:dyDescent="0.3">
      <c r="B17" s="12" t="s">
        <v>7</v>
      </c>
      <c r="C17" s="12"/>
      <c r="D17" s="28">
        <v>1000</v>
      </c>
    </row>
    <row r="18" spans="2:10" ht="15.75" thickBot="1" x14ac:dyDescent="0.3">
      <c r="B18" s="12" t="s">
        <v>20</v>
      </c>
      <c r="C18" s="12"/>
      <c r="D18" s="28">
        <v>0</v>
      </c>
    </row>
    <row r="19" spans="2:10" ht="15.75" thickBot="1" x14ac:dyDescent="0.3">
      <c r="B19" s="12" t="s">
        <v>14</v>
      </c>
      <c r="C19" s="12"/>
      <c r="D19" s="22">
        <f>SUM(D11:D18)</f>
        <v>28572</v>
      </c>
    </row>
    <row r="20" spans="2:10" s="35" customFormat="1" ht="15.75" thickTop="1" x14ac:dyDescent="0.25">
      <c r="B20" s="36"/>
      <c r="C20" s="36"/>
      <c r="D20" s="31"/>
      <c r="E20" s="32"/>
      <c r="F20" s="33"/>
      <c r="G20" s="34"/>
      <c r="H20" s="34"/>
      <c r="I20" s="34"/>
      <c r="J20" s="34"/>
    </row>
    <row r="21" spans="2:10" x14ac:dyDescent="0.25">
      <c r="B21" s="12" t="s">
        <v>29</v>
      </c>
      <c r="C21" s="12"/>
      <c r="D21" s="24">
        <f>D7-D19</f>
        <v>86428</v>
      </c>
    </row>
    <row r="22" spans="2:10" x14ac:dyDescent="0.25">
      <c r="B22" s="12" t="s">
        <v>10</v>
      </c>
      <c r="C22" s="12"/>
      <c r="D22" s="24">
        <f>D21*0.19</f>
        <v>16421.32</v>
      </c>
    </row>
    <row r="23" spans="2:10" ht="15.75" thickBot="1" x14ac:dyDescent="0.3">
      <c r="B23" s="12" t="s">
        <v>8</v>
      </c>
      <c r="C23" s="12"/>
      <c r="D23" s="25">
        <f>D21-D22</f>
        <v>70006.679999999993</v>
      </c>
    </row>
    <row r="24" spans="2:10" ht="15.75" thickBot="1" x14ac:dyDescent="0.3">
      <c r="B24" s="12" t="s">
        <v>24</v>
      </c>
      <c r="C24" s="12"/>
      <c r="D24" s="28">
        <f>D23</f>
        <v>70006.679999999993</v>
      </c>
      <c r="E24" s="9" t="s">
        <v>17</v>
      </c>
      <c r="F24" s="24">
        <f>D24</f>
        <v>70006.679999999993</v>
      </c>
    </row>
    <row r="25" spans="2:10" ht="30.75" thickBot="1" x14ac:dyDescent="0.3">
      <c r="B25" s="12" t="s">
        <v>21</v>
      </c>
      <c r="C25" s="12"/>
      <c r="D25" s="37">
        <f>D23-D24</f>
        <v>0</v>
      </c>
      <c r="F25" s="26">
        <f>SUM(F3:F24)</f>
        <v>78638.679999999993</v>
      </c>
      <c r="G25" s="10" t="s">
        <v>16</v>
      </c>
    </row>
    <row r="26" spans="2:10" ht="15.75" thickTop="1" x14ac:dyDescent="0.25">
      <c r="B26" s="41"/>
      <c r="C26" s="41"/>
      <c r="D26" s="41"/>
      <c r="E26" s="41"/>
      <c r="F26" s="24">
        <f>IF(14500&gt;F25,0,IF(50000&gt;F25,(F25-14500)*0.075,IF(100000&gt;F25,2662.5+(F25-50000)*0.325,IF(125000&gt;F25,18912.5+(F25-100000)*0.4875,IF(150000&gt;F25,31100+(F25-125000)*0.325,39225+(F25-150000)*0.381)))))</f>
        <v>11970.070999999998</v>
      </c>
      <c r="G26" s="11" t="s">
        <v>0</v>
      </c>
    </row>
    <row r="27" spans="2:10" ht="15.75" thickBot="1" x14ac:dyDescent="0.3">
      <c r="B27" s="41"/>
      <c r="C27" s="41"/>
      <c r="D27" s="41"/>
      <c r="E27" s="45"/>
      <c r="F27" s="27">
        <f>F25-F26</f>
        <v>66668.608999999997</v>
      </c>
      <c r="G27" s="2" t="s">
        <v>12</v>
      </c>
    </row>
    <row r="28" spans="2:10" ht="15.75" thickBot="1" x14ac:dyDescent="0.3">
      <c r="B28" s="47" t="s">
        <v>11</v>
      </c>
      <c r="C28" s="48"/>
      <c r="D28" s="48"/>
      <c r="E28" s="49"/>
      <c r="F28" s="46">
        <f>F27/12</f>
        <v>5555.7174166666664</v>
      </c>
      <c r="G28" s="2" t="s">
        <v>13</v>
      </c>
    </row>
    <row r="29" spans="2:10" ht="30.75" customHeight="1" x14ac:dyDescent="0.25">
      <c r="B29" s="38" t="s">
        <v>25</v>
      </c>
      <c r="C29" s="39"/>
      <c r="D29" s="39"/>
      <c r="E29" s="40"/>
      <c r="F29" s="19"/>
    </row>
    <row r="30" spans="2:10" ht="45.75" customHeight="1" thickBot="1" x14ac:dyDescent="0.3">
      <c r="B30" s="42" t="s">
        <v>28</v>
      </c>
      <c r="C30" s="43"/>
      <c r="D30" s="43"/>
      <c r="E30" s="44"/>
      <c r="F30" s="19"/>
    </row>
    <row r="31" spans="2:10" x14ac:dyDescent="0.25">
      <c r="B31" s="12"/>
      <c r="C31" s="12"/>
      <c r="D31" s="12"/>
      <c r="E31" s="12"/>
      <c r="F31" s="19"/>
    </row>
    <row r="32" spans="2:10" x14ac:dyDescent="0.25">
      <c r="B32" s="12"/>
      <c r="C32" s="12"/>
      <c r="D32" s="12"/>
      <c r="E32" s="12"/>
      <c r="F32" s="19"/>
    </row>
    <row r="33" spans="2:6" x14ac:dyDescent="0.25">
      <c r="B33" s="12"/>
      <c r="C33" s="12"/>
      <c r="D33" s="12"/>
      <c r="E33" s="12"/>
      <c r="F33" s="19"/>
    </row>
    <row r="34" spans="2:6" x14ac:dyDescent="0.25">
      <c r="B34" s="12"/>
      <c r="C34" s="12"/>
      <c r="D34" s="12"/>
      <c r="E34" s="12"/>
      <c r="F34" s="19"/>
    </row>
    <row r="35" spans="2:6" x14ac:dyDescent="0.25">
      <c r="B35" s="12"/>
      <c r="C35" s="12"/>
      <c r="D35" s="12"/>
      <c r="E35" s="12"/>
      <c r="F35" s="19"/>
    </row>
    <row r="36" spans="2:6" x14ac:dyDescent="0.25">
      <c r="B36" s="12"/>
      <c r="C36" s="12"/>
      <c r="D36" s="12"/>
      <c r="E36" s="12"/>
      <c r="F36" s="19"/>
    </row>
    <row r="37" spans="2:6" x14ac:dyDescent="0.25">
      <c r="B37" s="12"/>
      <c r="C37" s="12"/>
      <c r="D37" s="12"/>
      <c r="E37" s="12"/>
      <c r="F37" s="19"/>
    </row>
    <row r="38" spans="2:6" x14ac:dyDescent="0.25">
      <c r="B38" s="12"/>
      <c r="C38" s="12"/>
      <c r="D38" s="12"/>
      <c r="E38" s="12"/>
      <c r="F38" s="19"/>
    </row>
    <row r="39" spans="2:6" x14ac:dyDescent="0.25">
      <c r="B39" s="12"/>
      <c r="C39" s="12"/>
      <c r="D39" s="12"/>
      <c r="E39" s="12"/>
      <c r="F39" s="19"/>
    </row>
    <row r="40" spans="2:6" x14ac:dyDescent="0.25">
      <c r="B40" s="12"/>
      <c r="C40" s="12"/>
      <c r="D40" s="12"/>
      <c r="E40" s="12"/>
      <c r="F40" s="19"/>
    </row>
    <row r="41" spans="2:6" x14ac:dyDescent="0.25">
      <c r="B41" s="12"/>
      <c r="C41" s="12"/>
      <c r="D41" s="12"/>
      <c r="E41" s="12"/>
      <c r="F41" s="19"/>
    </row>
    <row r="42" spans="2:6" x14ac:dyDescent="0.25">
      <c r="B42" s="12"/>
      <c r="C42" s="12"/>
      <c r="D42" s="12"/>
      <c r="E42" s="12"/>
      <c r="F42" s="19"/>
    </row>
    <row r="43" spans="2:6" x14ac:dyDescent="0.25">
      <c r="B43" s="12"/>
      <c r="C43" s="12"/>
      <c r="D43" s="12"/>
      <c r="E43" s="12"/>
      <c r="F43" s="19"/>
    </row>
    <row r="44" spans="2:6" x14ac:dyDescent="0.25">
      <c r="B44" s="12"/>
      <c r="C44" s="12"/>
      <c r="D44" s="12"/>
      <c r="E44" s="12"/>
      <c r="F44" s="19"/>
    </row>
    <row r="45" spans="2:6" x14ac:dyDescent="0.25">
      <c r="B45" s="12"/>
      <c r="C45" s="12"/>
      <c r="D45" s="12"/>
      <c r="E45" s="12"/>
    </row>
    <row r="46" spans="2:6" x14ac:dyDescent="0.25">
      <c r="B46" s="12"/>
      <c r="C46" s="12"/>
      <c r="D46" s="12"/>
      <c r="E46" s="12"/>
    </row>
    <row r="47" spans="2:6" x14ac:dyDescent="0.25">
      <c r="B47" s="12"/>
      <c r="C47" s="12"/>
      <c r="D47" s="12"/>
      <c r="E47" s="12"/>
    </row>
    <row r="48" spans="2:6" x14ac:dyDescent="0.25">
      <c r="B48" s="12"/>
      <c r="C48" s="12"/>
      <c r="D48" s="12"/>
      <c r="E48" s="12"/>
    </row>
    <row r="49" spans="2:5" x14ac:dyDescent="0.25">
      <c r="B49" s="12"/>
      <c r="C49" s="12"/>
      <c r="D49" s="12"/>
      <c r="E49" s="12"/>
    </row>
    <row r="50" spans="2:5" x14ac:dyDescent="0.25">
      <c r="B50" s="12"/>
      <c r="C50" s="12"/>
      <c r="D50" s="12"/>
      <c r="E50" s="12"/>
    </row>
    <row r="51" spans="2:5" x14ac:dyDescent="0.25">
      <c r="B51" s="12"/>
      <c r="C51" s="12"/>
      <c r="D51" s="12"/>
      <c r="E51" s="12"/>
    </row>
    <row r="52" spans="2:5" x14ac:dyDescent="0.25">
      <c r="B52" s="12"/>
      <c r="C52" s="12"/>
      <c r="D52" s="12"/>
      <c r="E52" s="12"/>
    </row>
    <row r="53" spans="2:5" x14ac:dyDescent="0.25">
      <c r="B53" s="12"/>
      <c r="C53" s="12"/>
      <c r="D53" s="12"/>
      <c r="E53" s="12"/>
    </row>
    <row r="54" spans="2:5" x14ac:dyDescent="0.25">
      <c r="B54" s="12"/>
      <c r="C54" s="12"/>
      <c r="D54" s="12"/>
      <c r="E54" s="12"/>
    </row>
    <row r="55" spans="2:5" x14ac:dyDescent="0.25">
      <c r="B55" s="12"/>
      <c r="C55" s="12"/>
      <c r="D55" s="12"/>
      <c r="E55" s="12"/>
    </row>
    <row r="56" spans="2:5" x14ac:dyDescent="0.25">
      <c r="B56" s="12"/>
      <c r="C56" s="12"/>
      <c r="D56" s="12"/>
      <c r="E56" s="12"/>
    </row>
    <row r="57" spans="2:5" x14ac:dyDescent="0.25">
      <c r="B57" s="12"/>
      <c r="C57" s="12"/>
      <c r="D57" s="12"/>
      <c r="E57" s="12"/>
    </row>
    <row r="58" spans="2:5" x14ac:dyDescent="0.25">
      <c r="B58" s="12"/>
      <c r="C58" s="12"/>
      <c r="D58" s="12"/>
      <c r="E58" s="12"/>
    </row>
    <row r="59" spans="2:5" x14ac:dyDescent="0.25">
      <c r="B59" s="12"/>
      <c r="C59" s="12"/>
      <c r="D59" s="12"/>
      <c r="E59" s="12"/>
    </row>
    <row r="60" spans="2:5" x14ac:dyDescent="0.25">
      <c r="B60" s="12"/>
      <c r="C60" s="12"/>
      <c r="D60" s="12"/>
      <c r="E60" s="12"/>
    </row>
    <row r="61" spans="2:5" x14ac:dyDescent="0.25">
      <c r="B61" s="12"/>
      <c r="C61" s="12"/>
      <c r="D61" s="12"/>
      <c r="E61" s="12"/>
    </row>
    <row r="62" spans="2:5" x14ac:dyDescent="0.25">
      <c r="B62" s="12"/>
      <c r="C62" s="12"/>
      <c r="D62" s="12"/>
      <c r="E62" s="12"/>
    </row>
    <row r="63" spans="2:5" x14ac:dyDescent="0.25">
      <c r="B63" s="12"/>
      <c r="C63" s="12"/>
      <c r="D63" s="12"/>
      <c r="E63" s="12"/>
    </row>
    <row r="64" spans="2:5" x14ac:dyDescent="0.25">
      <c r="B64" s="12"/>
      <c r="C64" s="12"/>
      <c r="D64" s="12"/>
      <c r="E64" s="12"/>
    </row>
    <row r="65" spans="2:5" x14ac:dyDescent="0.25">
      <c r="B65" s="12"/>
      <c r="C65" s="12"/>
      <c r="D65" s="12"/>
      <c r="E65" s="12"/>
    </row>
    <row r="66" spans="2:5" x14ac:dyDescent="0.25">
      <c r="B66" s="12"/>
      <c r="C66" s="12"/>
      <c r="D66" s="12"/>
      <c r="E66" s="12"/>
    </row>
    <row r="67" spans="2:5" x14ac:dyDescent="0.25">
      <c r="B67" s="12"/>
      <c r="C67" s="12"/>
      <c r="D67" s="12"/>
      <c r="E67" s="12"/>
    </row>
    <row r="68" spans="2:5" x14ac:dyDescent="0.25">
      <c r="B68" s="12"/>
      <c r="C68" s="12"/>
      <c r="D68" s="12"/>
      <c r="E68" s="12"/>
    </row>
    <row r="69" spans="2:5" x14ac:dyDescent="0.25">
      <c r="B69" s="12"/>
      <c r="C69" s="12"/>
      <c r="D69" s="12"/>
      <c r="E69" s="12"/>
    </row>
    <row r="70" spans="2:5" x14ac:dyDescent="0.25">
      <c r="B70" s="12"/>
      <c r="C70" s="12"/>
      <c r="D70" s="12"/>
      <c r="E70" s="12"/>
    </row>
    <row r="71" spans="2:5" x14ac:dyDescent="0.25">
      <c r="B71" s="12"/>
      <c r="C71" s="12"/>
      <c r="D71" s="12"/>
      <c r="E71" s="12"/>
    </row>
    <row r="72" spans="2:5" x14ac:dyDescent="0.25">
      <c r="B72" s="12"/>
      <c r="C72" s="12"/>
      <c r="D72" s="12"/>
      <c r="E72" s="12"/>
    </row>
    <row r="73" spans="2:5" x14ac:dyDescent="0.25">
      <c r="B73" s="12"/>
      <c r="C73" s="12"/>
      <c r="D73" s="12"/>
      <c r="E73" s="12"/>
    </row>
    <row r="74" spans="2:5" x14ac:dyDescent="0.25">
      <c r="B74" s="12"/>
      <c r="C74" s="12"/>
      <c r="D74" s="12"/>
      <c r="E74" s="12"/>
    </row>
    <row r="75" spans="2:5" x14ac:dyDescent="0.25">
      <c r="B75" s="12"/>
      <c r="C75" s="12"/>
      <c r="D75" s="12"/>
      <c r="E75" s="12"/>
    </row>
    <row r="76" spans="2:5" x14ac:dyDescent="0.25">
      <c r="B76" s="12"/>
      <c r="C76" s="12"/>
      <c r="D76" s="12"/>
      <c r="E76" s="12"/>
    </row>
    <row r="77" spans="2:5" x14ac:dyDescent="0.25">
      <c r="B77" s="12"/>
      <c r="C77" s="12"/>
      <c r="D77" s="12"/>
      <c r="E77" s="12"/>
    </row>
    <row r="78" spans="2:5" x14ac:dyDescent="0.25">
      <c r="B78" s="12"/>
      <c r="C78" s="12"/>
      <c r="D78" s="12"/>
      <c r="E78" s="12"/>
    </row>
    <row r="79" spans="2:5" x14ac:dyDescent="0.25">
      <c r="B79" s="12"/>
      <c r="C79" s="12"/>
      <c r="D79" s="12"/>
      <c r="E79" s="12"/>
    </row>
    <row r="80" spans="2:5" x14ac:dyDescent="0.25">
      <c r="B80" s="12"/>
      <c r="C80" s="12"/>
      <c r="D80" s="12"/>
      <c r="E80" s="12"/>
    </row>
    <row r="81" spans="2:5" x14ac:dyDescent="0.25">
      <c r="B81" s="12"/>
      <c r="C81" s="12"/>
      <c r="D81" s="12"/>
      <c r="E81" s="12"/>
    </row>
    <row r="82" spans="2:5" x14ac:dyDescent="0.25">
      <c r="B82" s="12"/>
      <c r="C82" s="12"/>
      <c r="D82" s="12"/>
      <c r="E82" s="12"/>
    </row>
    <row r="83" spans="2:5" x14ac:dyDescent="0.25">
      <c r="B83" s="12"/>
      <c r="C83" s="12"/>
      <c r="D83" s="12"/>
      <c r="E83" s="12"/>
    </row>
    <row r="84" spans="2:5" x14ac:dyDescent="0.25">
      <c r="B84" s="12"/>
      <c r="C84" s="12"/>
      <c r="D84" s="12"/>
      <c r="E84" s="12"/>
    </row>
    <row r="85" spans="2:5" x14ac:dyDescent="0.25">
      <c r="B85" s="12"/>
      <c r="C85" s="12"/>
      <c r="D85" s="12"/>
      <c r="E85" s="12"/>
    </row>
    <row r="86" spans="2:5" x14ac:dyDescent="0.25">
      <c r="B86" s="12"/>
      <c r="C86" s="12"/>
      <c r="D86" s="12"/>
      <c r="E86" s="12"/>
    </row>
    <row r="87" spans="2:5" x14ac:dyDescent="0.25">
      <c r="B87" s="12"/>
      <c r="C87" s="12"/>
      <c r="D87" s="12"/>
      <c r="E87" s="12"/>
    </row>
    <row r="88" spans="2:5" x14ac:dyDescent="0.25">
      <c r="B88" s="12"/>
      <c r="C88" s="12"/>
      <c r="D88" s="12"/>
      <c r="E88" s="12"/>
    </row>
    <row r="89" spans="2:5" x14ac:dyDescent="0.25">
      <c r="B89" s="12"/>
      <c r="C89" s="12"/>
      <c r="D89" s="12"/>
      <c r="E89" s="12"/>
    </row>
    <row r="90" spans="2:5" x14ac:dyDescent="0.25">
      <c r="B90" s="12"/>
      <c r="C90" s="12"/>
      <c r="D90" s="12"/>
      <c r="E90" s="12"/>
    </row>
    <row r="91" spans="2:5" x14ac:dyDescent="0.25">
      <c r="B91" s="12"/>
      <c r="C91" s="12"/>
      <c r="D91" s="12"/>
      <c r="E91" s="12"/>
    </row>
    <row r="92" spans="2:5" x14ac:dyDescent="0.25">
      <c r="B92" s="12"/>
      <c r="C92" s="12"/>
      <c r="D92" s="12"/>
      <c r="E92" s="12"/>
    </row>
    <row r="93" spans="2:5" x14ac:dyDescent="0.25">
      <c r="B93" s="12"/>
      <c r="C93" s="12"/>
      <c r="D93" s="12"/>
      <c r="E93" s="12"/>
    </row>
    <row r="94" spans="2:5" x14ac:dyDescent="0.25">
      <c r="B94" s="12"/>
      <c r="C94" s="12"/>
      <c r="D94" s="12"/>
      <c r="E94" s="12"/>
    </row>
    <row r="95" spans="2:5" x14ac:dyDescent="0.25">
      <c r="B95" s="12"/>
      <c r="C95" s="12"/>
      <c r="D95" s="12"/>
      <c r="E95" s="12"/>
    </row>
    <row r="96" spans="2:5" x14ac:dyDescent="0.25">
      <c r="B96" s="12"/>
      <c r="C96" s="12"/>
      <c r="D96" s="12"/>
      <c r="E96" s="12"/>
    </row>
    <row r="97" spans="2:5" x14ac:dyDescent="0.25">
      <c r="B97" s="12"/>
      <c r="C97" s="12"/>
      <c r="D97" s="12"/>
      <c r="E97" s="12"/>
    </row>
    <row r="98" spans="2:5" x14ac:dyDescent="0.25">
      <c r="B98" s="12"/>
      <c r="C98" s="12"/>
      <c r="D98" s="12"/>
      <c r="E98" s="12"/>
    </row>
    <row r="99" spans="2:5" x14ac:dyDescent="0.25">
      <c r="B99" s="12"/>
      <c r="C99" s="12"/>
      <c r="D99" s="12"/>
      <c r="E99" s="12"/>
    </row>
    <row r="100" spans="2:5" x14ac:dyDescent="0.25">
      <c r="B100" s="12"/>
      <c r="C100" s="12"/>
      <c r="D100" s="12"/>
      <c r="E100" s="12"/>
    </row>
    <row r="101" spans="2:5" x14ac:dyDescent="0.25">
      <c r="B101" s="12"/>
      <c r="C101" s="12"/>
      <c r="D101" s="12"/>
      <c r="E101" s="12"/>
    </row>
    <row r="102" spans="2:5" x14ac:dyDescent="0.25">
      <c r="B102" s="12"/>
      <c r="C102" s="12"/>
      <c r="D102" s="12"/>
      <c r="E102" s="12"/>
    </row>
    <row r="103" spans="2:5" x14ac:dyDescent="0.25">
      <c r="B103" s="12"/>
      <c r="C103" s="12"/>
      <c r="D103" s="12"/>
      <c r="E103" s="12"/>
    </row>
    <row r="104" spans="2:5" x14ac:dyDescent="0.25">
      <c r="B104" s="12"/>
      <c r="C104" s="12"/>
      <c r="D104" s="12"/>
      <c r="E104" s="12"/>
    </row>
    <row r="105" spans="2:5" x14ac:dyDescent="0.25">
      <c r="B105" s="12"/>
      <c r="C105" s="12"/>
      <c r="D105" s="12"/>
      <c r="E105" s="12"/>
    </row>
    <row r="106" spans="2:5" x14ac:dyDescent="0.25">
      <c r="B106" s="12"/>
      <c r="C106" s="12"/>
      <c r="D106" s="12"/>
      <c r="E106" s="12"/>
    </row>
    <row r="107" spans="2:5" x14ac:dyDescent="0.25">
      <c r="B107" s="12"/>
      <c r="C107" s="12"/>
      <c r="D107" s="12"/>
      <c r="E107" s="12"/>
    </row>
    <row r="108" spans="2:5" x14ac:dyDescent="0.25">
      <c r="B108" s="12"/>
      <c r="C108" s="12"/>
      <c r="D108" s="12"/>
      <c r="E108" s="12"/>
    </row>
    <row r="109" spans="2:5" x14ac:dyDescent="0.25">
      <c r="B109" s="12"/>
      <c r="C109" s="12"/>
      <c r="D109" s="12"/>
      <c r="E109" s="12"/>
    </row>
    <row r="110" spans="2:5" x14ac:dyDescent="0.25">
      <c r="B110" s="12"/>
      <c r="C110" s="12"/>
      <c r="D110" s="12"/>
      <c r="E110" s="12"/>
    </row>
    <row r="111" spans="2:5" x14ac:dyDescent="0.25">
      <c r="B111" s="12"/>
      <c r="C111" s="12"/>
      <c r="D111" s="12"/>
      <c r="E111" s="12"/>
    </row>
    <row r="112" spans="2:5" x14ac:dyDescent="0.25">
      <c r="B112" s="12"/>
      <c r="C112" s="12"/>
      <c r="D112" s="12"/>
      <c r="E112" s="12"/>
    </row>
    <row r="113" spans="2:5" x14ac:dyDescent="0.25">
      <c r="B113" s="12"/>
      <c r="C113" s="12"/>
      <c r="D113" s="12"/>
      <c r="E113" s="12"/>
    </row>
    <row r="114" spans="2:5" x14ac:dyDescent="0.25">
      <c r="B114" s="12"/>
      <c r="C114" s="12"/>
      <c r="D114" s="12"/>
      <c r="E114" s="12"/>
    </row>
    <row r="115" spans="2:5" x14ac:dyDescent="0.25">
      <c r="B115" s="12"/>
      <c r="C115" s="12"/>
      <c r="D115" s="12"/>
      <c r="E115" s="12"/>
    </row>
    <row r="116" spans="2:5" x14ac:dyDescent="0.25">
      <c r="B116" s="12"/>
      <c r="C116" s="12"/>
      <c r="D116" s="12"/>
      <c r="E116" s="12"/>
    </row>
    <row r="117" spans="2:5" x14ac:dyDescent="0.25">
      <c r="B117" s="12"/>
      <c r="C117" s="12"/>
      <c r="D117" s="12"/>
      <c r="E117" s="12"/>
    </row>
    <row r="118" spans="2:5" x14ac:dyDescent="0.25">
      <c r="B118" s="12"/>
      <c r="C118" s="12"/>
      <c r="D118" s="12"/>
      <c r="E118" s="12"/>
    </row>
    <row r="119" spans="2:5" x14ac:dyDescent="0.25">
      <c r="B119" s="12"/>
      <c r="C119" s="12"/>
      <c r="D119" s="12"/>
      <c r="E119" s="12"/>
    </row>
    <row r="120" spans="2:5" x14ac:dyDescent="0.25">
      <c r="B120" s="12"/>
      <c r="C120" s="12"/>
      <c r="D120" s="12"/>
      <c r="E120" s="12"/>
    </row>
    <row r="121" spans="2:5" x14ac:dyDescent="0.25">
      <c r="B121" s="12"/>
      <c r="C121" s="12"/>
      <c r="D121" s="12"/>
      <c r="E121" s="12"/>
    </row>
    <row r="122" spans="2:5" x14ac:dyDescent="0.25">
      <c r="B122" s="12"/>
      <c r="C122" s="12"/>
      <c r="D122" s="12"/>
      <c r="E122" s="12"/>
    </row>
    <row r="123" spans="2:5" x14ac:dyDescent="0.25">
      <c r="B123" s="12"/>
      <c r="C123" s="12"/>
      <c r="D123" s="12"/>
      <c r="E123" s="12"/>
    </row>
    <row r="124" spans="2:5" x14ac:dyDescent="0.25">
      <c r="B124" s="12"/>
      <c r="C124" s="12"/>
      <c r="D124" s="12"/>
      <c r="E124" s="12"/>
    </row>
    <row r="125" spans="2:5" x14ac:dyDescent="0.25">
      <c r="B125" s="12"/>
      <c r="C125" s="12"/>
      <c r="D125" s="12"/>
      <c r="E125" s="12"/>
    </row>
    <row r="126" spans="2:5" x14ac:dyDescent="0.25">
      <c r="B126" s="12"/>
      <c r="C126" s="12"/>
      <c r="D126" s="12"/>
      <c r="E126" s="12"/>
    </row>
    <row r="127" spans="2:5" x14ac:dyDescent="0.25">
      <c r="B127" s="12"/>
      <c r="C127" s="12"/>
      <c r="D127" s="12"/>
      <c r="E127" s="12"/>
    </row>
    <row r="128" spans="2:5" x14ac:dyDescent="0.25">
      <c r="B128" s="12"/>
      <c r="C128" s="12"/>
      <c r="D128" s="12"/>
      <c r="E128" s="12"/>
    </row>
    <row r="129" spans="2:5" x14ac:dyDescent="0.25">
      <c r="B129" s="12"/>
      <c r="C129" s="12"/>
      <c r="D129" s="12"/>
      <c r="E129" s="12"/>
    </row>
    <row r="130" spans="2:5" x14ac:dyDescent="0.25">
      <c r="B130" s="12"/>
      <c r="C130" s="12"/>
      <c r="D130" s="12"/>
      <c r="E130" s="12"/>
    </row>
    <row r="131" spans="2:5" x14ac:dyDescent="0.25">
      <c r="B131" s="12"/>
      <c r="C131" s="12"/>
      <c r="D131" s="12"/>
      <c r="E131" s="12"/>
    </row>
    <row r="132" spans="2:5" x14ac:dyDescent="0.25">
      <c r="B132" s="12"/>
      <c r="C132" s="12"/>
      <c r="D132" s="12"/>
      <c r="E132" s="12"/>
    </row>
    <row r="133" spans="2:5" x14ac:dyDescent="0.25">
      <c r="B133" s="12"/>
      <c r="C133" s="12"/>
      <c r="D133" s="12"/>
      <c r="E133" s="12"/>
    </row>
    <row r="134" spans="2:5" x14ac:dyDescent="0.25">
      <c r="B134" s="12"/>
      <c r="C134" s="12"/>
      <c r="D134" s="12"/>
      <c r="E134" s="12"/>
    </row>
    <row r="135" spans="2:5" x14ac:dyDescent="0.25">
      <c r="B135" s="12"/>
      <c r="C135" s="12"/>
      <c r="D135" s="12"/>
      <c r="E135" s="12"/>
    </row>
    <row r="136" spans="2:5" x14ac:dyDescent="0.25">
      <c r="B136" s="12"/>
      <c r="C136" s="12"/>
      <c r="D136" s="12"/>
      <c r="E136" s="12"/>
    </row>
    <row r="137" spans="2:5" x14ac:dyDescent="0.25">
      <c r="B137" s="12"/>
      <c r="C137" s="12"/>
      <c r="D137" s="12"/>
      <c r="E137" s="12"/>
    </row>
    <row r="138" spans="2:5" x14ac:dyDescent="0.25">
      <c r="B138" s="12"/>
      <c r="C138" s="12"/>
      <c r="D138" s="12"/>
      <c r="E138" s="12"/>
    </row>
    <row r="139" spans="2:5" x14ac:dyDescent="0.25">
      <c r="B139" s="12"/>
      <c r="C139" s="12"/>
      <c r="D139" s="12"/>
      <c r="E139" s="12"/>
    </row>
    <row r="140" spans="2:5" x14ac:dyDescent="0.25">
      <c r="B140" s="12"/>
      <c r="C140" s="12"/>
      <c r="D140" s="12"/>
      <c r="E140" s="12"/>
    </row>
    <row r="141" spans="2:5" x14ac:dyDescent="0.25">
      <c r="B141" s="12"/>
      <c r="C141" s="12"/>
      <c r="D141" s="12"/>
      <c r="E141" s="12"/>
    </row>
    <row r="142" spans="2:5" x14ac:dyDescent="0.25">
      <c r="B142" s="12"/>
      <c r="C142" s="12"/>
      <c r="D142" s="12"/>
      <c r="E142" s="12"/>
    </row>
    <row r="143" spans="2:5" x14ac:dyDescent="0.25">
      <c r="B143" s="12"/>
      <c r="C143" s="12"/>
      <c r="D143" s="12"/>
      <c r="E143" s="12"/>
    </row>
    <row r="144" spans="2:5" x14ac:dyDescent="0.25">
      <c r="B144" s="12"/>
      <c r="C144" s="12"/>
      <c r="D144" s="12"/>
      <c r="E144" s="12"/>
    </row>
    <row r="145" spans="2:5" x14ac:dyDescent="0.25">
      <c r="B145" s="12"/>
      <c r="C145" s="12"/>
      <c r="D145" s="12"/>
      <c r="E145" s="12"/>
    </row>
    <row r="146" spans="2:5" x14ac:dyDescent="0.25">
      <c r="B146" s="12"/>
      <c r="C146" s="12"/>
      <c r="D146" s="12"/>
      <c r="E146" s="12"/>
    </row>
    <row r="147" spans="2:5" x14ac:dyDescent="0.25">
      <c r="B147" s="12"/>
      <c r="C147" s="12"/>
      <c r="D147" s="12"/>
      <c r="E147" s="12"/>
    </row>
    <row r="148" spans="2:5" x14ac:dyDescent="0.25">
      <c r="B148" s="12"/>
      <c r="C148" s="12"/>
      <c r="D148" s="12"/>
      <c r="E148" s="12"/>
    </row>
    <row r="149" spans="2:5" x14ac:dyDescent="0.25">
      <c r="B149" s="12"/>
      <c r="C149" s="12"/>
      <c r="D149" s="12"/>
      <c r="E149" s="12"/>
    </row>
    <row r="150" spans="2:5" x14ac:dyDescent="0.25">
      <c r="B150" s="12"/>
      <c r="C150" s="12"/>
      <c r="D150" s="12"/>
      <c r="E150" s="12"/>
    </row>
    <row r="151" spans="2:5" x14ac:dyDescent="0.25">
      <c r="B151" s="12"/>
      <c r="C151" s="12"/>
      <c r="D151" s="12"/>
      <c r="E151" s="12"/>
    </row>
    <row r="152" spans="2:5" x14ac:dyDescent="0.25">
      <c r="B152" s="12"/>
      <c r="C152" s="12"/>
      <c r="D152" s="12"/>
      <c r="E152" s="12"/>
    </row>
    <row r="153" spans="2:5" x14ac:dyDescent="0.25">
      <c r="B153" s="12"/>
      <c r="C153" s="12"/>
      <c r="D153" s="12"/>
      <c r="E153" s="12"/>
    </row>
    <row r="154" spans="2:5" x14ac:dyDescent="0.25">
      <c r="B154" s="12"/>
      <c r="C154" s="12"/>
      <c r="D154" s="12"/>
      <c r="E154" s="12"/>
    </row>
    <row r="155" spans="2:5" x14ac:dyDescent="0.25">
      <c r="B155" s="12"/>
      <c r="C155" s="12"/>
      <c r="D155" s="12"/>
      <c r="E155" s="12"/>
    </row>
    <row r="156" spans="2:5" x14ac:dyDescent="0.25">
      <c r="B156" s="12"/>
      <c r="C156" s="12"/>
      <c r="D156" s="12"/>
      <c r="E156" s="12"/>
    </row>
    <row r="157" spans="2:5" x14ac:dyDescent="0.25">
      <c r="B157" s="12"/>
      <c r="C157" s="12"/>
      <c r="D157" s="12"/>
      <c r="E157" s="12"/>
    </row>
    <row r="158" spans="2:5" x14ac:dyDescent="0.25">
      <c r="B158" s="12"/>
      <c r="C158" s="12"/>
      <c r="D158" s="12"/>
      <c r="E158" s="12"/>
    </row>
    <row r="159" spans="2:5" x14ac:dyDescent="0.25">
      <c r="B159" s="12"/>
      <c r="C159" s="12"/>
      <c r="D159" s="12"/>
      <c r="E159" s="12"/>
    </row>
    <row r="160" spans="2:5" x14ac:dyDescent="0.25">
      <c r="B160" s="12"/>
      <c r="C160" s="12"/>
      <c r="D160" s="12"/>
      <c r="E160" s="12"/>
    </row>
    <row r="161" spans="2:5" x14ac:dyDescent="0.25">
      <c r="B161" s="12"/>
      <c r="C161" s="12"/>
      <c r="D161" s="12"/>
      <c r="E161" s="12"/>
    </row>
    <row r="162" spans="2:5" x14ac:dyDescent="0.25">
      <c r="B162" s="12"/>
      <c r="C162" s="12"/>
      <c r="D162" s="12"/>
      <c r="E162" s="12"/>
    </row>
  </sheetData>
  <mergeCells count="158">
    <mergeCell ref="B160:E160"/>
    <mergeCell ref="B161:E161"/>
    <mergeCell ref="B162:E162"/>
    <mergeCell ref="B5:C5"/>
    <mergeCell ref="B1:D1"/>
    <mergeCell ref="B155:E155"/>
    <mergeCell ref="B156:E156"/>
    <mergeCell ref="B157:E157"/>
    <mergeCell ref="B158:E158"/>
    <mergeCell ref="B159:E159"/>
    <mergeCell ref="B150:E150"/>
    <mergeCell ref="B151:E151"/>
    <mergeCell ref="B152:E152"/>
    <mergeCell ref="B153:E153"/>
    <mergeCell ref="B154:E154"/>
    <mergeCell ref="B145:E145"/>
    <mergeCell ref="B146:E146"/>
    <mergeCell ref="B147:E147"/>
    <mergeCell ref="B148:E148"/>
    <mergeCell ref="B149:E149"/>
    <mergeCell ref="B140:E140"/>
    <mergeCell ref="B141:E141"/>
    <mergeCell ref="B142:E142"/>
    <mergeCell ref="B143:E143"/>
    <mergeCell ref="B144:E144"/>
    <mergeCell ref="B135:E135"/>
    <mergeCell ref="B136:E136"/>
    <mergeCell ref="B137:E137"/>
    <mergeCell ref="B138:E138"/>
    <mergeCell ref="B139:E139"/>
    <mergeCell ref="B130:E130"/>
    <mergeCell ref="B131:E131"/>
    <mergeCell ref="B132:E132"/>
    <mergeCell ref="B133:E133"/>
    <mergeCell ref="B134:E134"/>
    <mergeCell ref="B125:E125"/>
    <mergeCell ref="B126:E126"/>
    <mergeCell ref="B127:E127"/>
    <mergeCell ref="B128:E128"/>
    <mergeCell ref="B129:E129"/>
    <mergeCell ref="B120:E120"/>
    <mergeCell ref="B121:E121"/>
    <mergeCell ref="B122:E122"/>
    <mergeCell ref="B123:E123"/>
    <mergeCell ref="B124:E124"/>
    <mergeCell ref="B115:E115"/>
    <mergeCell ref="B116:E116"/>
    <mergeCell ref="B117:E117"/>
    <mergeCell ref="B118:E118"/>
    <mergeCell ref="B119:E119"/>
    <mergeCell ref="B110:E110"/>
    <mergeCell ref="B111:E111"/>
    <mergeCell ref="B112:E112"/>
    <mergeCell ref="B113:E113"/>
    <mergeCell ref="B114:E114"/>
    <mergeCell ref="B105:E105"/>
    <mergeCell ref="B106:E106"/>
    <mergeCell ref="B107:E107"/>
    <mergeCell ref="B108:E108"/>
    <mergeCell ref="B109:E109"/>
    <mergeCell ref="B100:E100"/>
    <mergeCell ref="B101:E101"/>
    <mergeCell ref="B102:E102"/>
    <mergeCell ref="B103:E103"/>
    <mergeCell ref="B104:E104"/>
    <mergeCell ref="B95:E95"/>
    <mergeCell ref="B96:E96"/>
    <mergeCell ref="B97:E97"/>
    <mergeCell ref="B98:E98"/>
    <mergeCell ref="B99:E99"/>
    <mergeCell ref="B90:E90"/>
    <mergeCell ref="B91:E91"/>
    <mergeCell ref="B92:E92"/>
    <mergeCell ref="B93:E93"/>
    <mergeCell ref="B94:E94"/>
    <mergeCell ref="B85:E85"/>
    <mergeCell ref="B86:E86"/>
    <mergeCell ref="B87:E87"/>
    <mergeCell ref="B88:E88"/>
    <mergeCell ref="B89:E89"/>
    <mergeCell ref="B80:E80"/>
    <mergeCell ref="B81:E81"/>
    <mergeCell ref="B82:E82"/>
    <mergeCell ref="B83:E83"/>
    <mergeCell ref="B84:E84"/>
    <mergeCell ref="B75:E75"/>
    <mergeCell ref="B76:E76"/>
    <mergeCell ref="B77:E77"/>
    <mergeCell ref="B78:E78"/>
    <mergeCell ref="B79:E79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B60:E60"/>
    <mergeCell ref="B61:E61"/>
    <mergeCell ref="B62:E62"/>
    <mergeCell ref="B63:E63"/>
    <mergeCell ref="B64:E64"/>
    <mergeCell ref="B55:E55"/>
    <mergeCell ref="B56:E56"/>
    <mergeCell ref="B57:E57"/>
    <mergeCell ref="B58:E58"/>
    <mergeCell ref="B59:E59"/>
    <mergeCell ref="B50:E50"/>
    <mergeCell ref="B51:E51"/>
    <mergeCell ref="B52:E52"/>
    <mergeCell ref="B53:E53"/>
    <mergeCell ref="B54:E54"/>
    <mergeCell ref="B45:E45"/>
    <mergeCell ref="B46:E46"/>
    <mergeCell ref="B47:E47"/>
    <mergeCell ref="B48:E48"/>
    <mergeCell ref="B49:E49"/>
    <mergeCell ref="B20:C20"/>
    <mergeCell ref="B2:C2"/>
    <mergeCell ref="B3:C3"/>
    <mergeCell ref="B4:C4"/>
    <mergeCell ref="B18:C18"/>
    <mergeCell ref="B19:C19"/>
    <mergeCell ref="B6:C6"/>
    <mergeCell ref="B7:C7"/>
    <mergeCell ref="B10:C10"/>
    <mergeCell ref="B11:C11"/>
    <mergeCell ref="B12:C12"/>
    <mergeCell ref="B31:E31"/>
    <mergeCell ref="B32:E32"/>
    <mergeCell ref="B26:E26"/>
    <mergeCell ref="B27:E27"/>
    <mergeCell ref="B28:E28"/>
    <mergeCell ref="B21:C21"/>
    <mergeCell ref="B22:C22"/>
    <mergeCell ref="B23:C23"/>
    <mergeCell ref="B24:C24"/>
    <mergeCell ref="B25:C25"/>
    <mergeCell ref="B17:C17"/>
    <mergeCell ref="B42:E42"/>
    <mergeCell ref="B29:E29"/>
    <mergeCell ref="B30:E30"/>
    <mergeCell ref="B43:E43"/>
    <mergeCell ref="B44:E44"/>
    <mergeCell ref="B8:C8"/>
    <mergeCell ref="B9:C9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</mergeCells>
  <pageMargins left="0.7" right="0.7" top="0.75" bottom="0.75" header="0.3" footer="0.3"/>
  <pageSetup paperSize="9" orientation="portrait" r:id="rId1"/>
  <ignoredErrors>
    <ignoredError sqref="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Millward</dc:creator>
  <cp:lastModifiedBy>Ryan Millward</cp:lastModifiedBy>
  <dcterms:created xsi:type="dcterms:W3CDTF">2019-05-15T11:12:52Z</dcterms:created>
  <dcterms:modified xsi:type="dcterms:W3CDTF">2019-06-26T13:54:05Z</dcterms:modified>
</cp:coreProperties>
</file>